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7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<sst xmlns="http://schemas.openxmlformats.org/spreadsheetml/2006/main" count="50" uniqueCount="36">
  <si>
    <t>Артикул</t>
  </si>
  <si>
    <t>Ед. изм.</t>
  </si>
  <si>
    <t>Сумма, руб.</t>
  </si>
  <si>
    <t>Диком</t>
  </si>
  <si>
    <t>Кол-во</t>
  </si>
  <si>
    <t>Всего(с НДС)</t>
  </si>
  <si>
    <t>К  оплате</t>
  </si>
  <si>
    <t>Рисунок</t>
  </si>
  <si>
    <t>Наименование изделия</t>
  </si>
  <si>
    <t>Цена</t>
  </si>
  <si>
    <t>Размер</t>
  </si>
  <si>
    <t>монтаж</t>
  </si>
  <si>
    <t>шт.</t>
  </si>
  <si>
    <t>Тел. 8(968) 724-24-94</t>
  </si>
  <si>
    <t>доставка</t>
  </si>
  <si>
    <t>Игровой комплекс</t>
  </si>
  <si>
    <t>КАЧ-1.9</t>
  </si>
  <si>
    <t>Качели на цепочках  двойные (брус)</t>
  </si>
  <si>
    <t>3400х1600х2500</t>
  </si>
  <si>
    <t>ИКС-1.31</t>
  </si>
  <si>
    <t>5250х4500х2900</t>
  </si>
  <si>
    <t>Домик"Беседка"</t>
  </si>
  <si>
    <t>1600х1500х1800</t>
  </si>
  <si>
    <t>КАЧ-1.6</t>
  </si>
  <si>
    <t>Качели-балансир одиночные "Лошадка"</t>
  </si>
  <si>
    <t>2500х450х400</t>
  </si>
  <si>
    <t>КА-1.10</t>
  </si>
  <si>
    <t>качалка на пружине "Мотоцикл"</t>
  </si>
  <si>
    <t>800х300х950</t>
  </si>
  <si>
    <t>W-02-019</t>
  </si>
  <si>
    <t>Три разноуровневых турника, шведская стенка</t>
  </si>
  <si>
    <t>1500х1500 h=2600</t>
  </si>
  <si>
    <t>Д-1.24</t>
  </si>
  <si>
    <t>Диван парковый</t>
  </si>
  <si>
    <t>2000х700х840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</si>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</sst>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Arial Rounded MT Bold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Arial Rounded MT Bold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 applyProtection="1">
      <alignment horizontal="center" vertical="center"/>
      <protection hidden="1"/>
    </xf>
    <xf numFmtId="0" fontId="43" fillId="33" borderId="10" xfId="0" applyFont="1" applyFill="1" applyBorder="1" applyAlignment="1">
      <alignment vertical="center"/>
    </xf>
    <xf numFmtId="164" fontId="44" fillId="34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/>
    </xf>
    <xf numFmtId="164" fontId="4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43" fontId="44" fillId="34" borderId="10" xfId="0" applyNumberFormat="1" applyFont="1" applyFill="1" applyBorder="1" applyAlignment="1" applyProtection="1">
      <alignment horizontal="center" vertical="center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43" fontId="45" fillId="35" borderId="1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3" fontId="44" fillId="34" borderId="0" xfId="0" applyNumberFormat="1" applyFont="1" applyFill="1" applyBorder="1" applyAlignment="1" applyProtection="1">
      <alignment horizontal="center" vertical="center"/>
      <protection/>
    </xf>
    <xf numFmtId="43" fontId="45" fillId="35" borderId="0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4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 applyProtection="1">
      <alignment horizontal="center" vertical="center"/>
      <protection hidden="1"/>
    </xf>
    <xf numFmtId="0" fontId="45" fillId="35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133350</xdr:rowOff>
    </xdr:from>
    <xdr:to>
      <xdr:col>7</xdr:col>
      <xdr:colOff>66675</xdr:colOff>
      <xdr:row>4</xdr:row>
      <xdr:rowOff>76200</xdr:rowOff>
    </xdr:to>
    <xdr:pic>
      <xdr:nvPicPr>
        <xdr:cNvPr id="1" name="Рисунок 2" descr="Карточка ДиКом_1-01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33350"/>
          <a:ext cx="63627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10</xdr:row>
      <xdr:rowOff>57150</xdr:rowOff>
    </xdr:from>
    <xdr:to>
      <xdr:col>3</xdr:col>
      <xdr:colOff>1190625</xdr:colOff>
      <xdr:row>10</xdr:row>
      <xdr:rowOff>828675</xdr:rowOff>
    </xdr:to>
    <xdr:pic>
      <xdr:nvPicPr>
        <xdr:cNvPr id="2" name="Рисунок 2170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51485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95250</xdr:colOff>
      <xdr:row>11</xdr:row>
      <xdr:rowOff>57150</xdr:rowOff>
    </xdr:from>
    <xdr:to>
      <xdr:col>3</xdr:col>
      <xdr:colOff>1257300</xdr:colOff>
      <xdr:row>11</xdr:row>
      <xdr:rowOff>838200</xdr:rowOff>
    </xdr:to>
    <xdr:pic>
      <xdr:nvPicPr>
        <xdr:cNvPr id="3" name="Рисунок 5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5429250"/>
          <a:ext cx="1162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1209675</xdr:colOff>
      <xdr:row>8</xdr:row>
      <xdr:rowOff>857250</xdr:rowOff>
    </xdr:to>
    <xdr:pic>
      <xdr:nvPicPr>
        <xdr:cNvPr id="4" name="Рисунок 29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2667000"/>
          <a:ext cx="1152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9</xdr:row>
      <xdr:rowOff>28575</xdr:rowOff>
    </xdr:from>
    <xdr:to>
      <xdr:col>3</xdr:col>
      <xdr:colOff>1257300</xdr:colOff>
      <xdr:row>9</xdr:row>
      <xdr:rowOff>857250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71725" y="3571875"/>
          <a:ext cx="1219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12</xdr:row>
      <xdr:rowOff>47625</xdr:rowOff>
    </xdr:from>
    <xdr:to>
      <xdr:col>3</xdr:col>
      <xdr:colOff>1200150</xdr:colOff>
      <xdr:row>12</xdr:row>
      <xdr:rowOff>809625</xdr:rowOff>
    </xdr:to>
    <xdr:pic>
      <xdr:nvPicPr>
        <xdr:cNvPr id="6" name="Рисунок 217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90775" y="6315075"/>
          <a:ext cx="1143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13</xdr:row>
      <xdr:rowOff>47625</xdr:rowOff>
    </xdr:from>
    <xdr:to>
      <xdr:col>3</xdr:col>
      <xdr:colOff>1257300</xdr:colOff>
      <xdr:row>13</xdr:row>
      <xdr:rowOff>847725</xdr:rowOff>
    </xdr:to>
    <xdr:pic>
      <xdr:nvPicPr>
        <xdr:cNvPr id="7" name="Рисунок 2170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00300" y="7210425"/>
          <a:ext cx="1190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11</xdr:row>
      <xdr:rowOff>66675</xdr:rowOff>
    </xdr:from>
    <xdr:to>
      <xdr:col>3</xdr:col>
      <xdr:colOff>1257300</xdr:colOff>
      <xdr:row>11</xdr:row>
      <xdr:rowOff>819150</xdr:rowOff>
    </xdr:to>
    <xdr:pic>
      <xdr:nvPicPr>
        <xdr:cNvPr id="8" name="Рисунок 5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0" y="5438775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14</xdr:row>
      <xdr:rowOff>76200</xdr:rowOff>
    </xdr:from>
    <xdr:to>
      <xdr:col>3</xdr:col>
      <xdr:colOff>1085850</xdr:colOff>
      <xdr:row>14</xdr:row>
      <xdr:rowOff>695325</xdr:rowOff>
    </xdr:to>
    <xdr:pic>
      <xdr:nvPicPr>
        <xdr:cNvPr id="9" name="Рисунок 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813435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14</xdr:row>
      <xdr:rowOff>76200</xdr:rowOff>
    </xdr:from>
    <xdr:to>
      <xdr:col>3</xdr:col>
      <xdr:colOff>1085850</xdr:colOff>
      <xdr:row>14</xdr:row>
      <xdr:rowOff>695325</xdr:rowOff>
    </xdr:to>
    <xdr:pic>
      <xdr:nvPicPr>
        <xdr:cNvPr id="10" name="Рисунок 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813435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14</xdr:row>
      <xdr:rowOff>76200</xdr:rowOff>
    </xdr:from>
    <xdr:to>
      <xdr:col>3</xdr:col>
      <xdr:colOff>1085850</xdr:colOff>
      <xdr:row>14</xdr:row>
      <xdr:rowOff>695325</xdr:rowOff>
    </xdr:to>
    <xdr:pic>
      <xdr:nvPicPr>
        <xdr:cNvPr id="11" name="Рисунок 1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14600" y="813435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130" zoomScaleNormal="130" zoomScalePageLayoutView="0" workbookViewId="0" topLeftCell="C1">
      <selection activeCell="I2" sqref="I2"/>
    </sheetView>
  </sheetViews>
  <sheetFormatPr defaultColWidth="9.140625" defaultRowHeight="15"/>
  <cols>
    <col min="1" max="1" width="5.8515625" style="27" customWidth="1"/>
    <col min="2" max="2" width="14.140625" style="0" customWidth="1"/>
    <col min="3" max="3" width="15.00390625" style="0" customWidth="1"/>
    <col min="4" max="4" width="18.8515625" style="0" customWidth="1"/>
    <col min="5" max="5" width="25.140625" style="26" customWidth="1"/>
    <col min="6" max="6" width="19.28125" style="16" customWidth="1"/>
    <col min="7" max="7" width="13.7109375" style="9" customWidth="1"/>
    <col min="8" max="8" width="8.7109375" style="0" customWidth="1"/>
    <col min="9" max="9" width="8.140625" style="0" customWidth="1"/>
    <col min="10" max="10" width="16.00390625" style="0" customWidth="1"/>
  </cols>
  <sheetData>
    <row r="1" ht="37.5" customHeight="1"/>
    <row r="2" spans="4:11" ht="47.25" customHeight="1">
      <c r="D2" s="1"/>
      <c r="E2" s="28"/>
      <c r="F2" s="17"/>
      <c r="G2" s="10"/>
      <c r="H2" s="1"/>
      <c r="K2" t="s">
        <v>35</v>
      </c>
    </row>
    <row r="3" ht="15"/>
    <row r="4" ht="21.75" customHeight="1">
      <c r="I4" t="s">
        <v>35</v>
      </c>
    </row>
    <row r="5" spans="4:9" ht="27.75" customHeight="1">
      <c r="D5" s="25" t="s">
        <v>13</v>
      </c>
      <c r="E5" s="29"/>
      <c r="F5" s="18"/>
      <c r="G5" s="11"/>
      <c r="H5" s="2"/>
      <c r="I5" s="2"/>
    </row>
    <row r="6" spans="4:9" ht="27.75" customHeight="1">
      <c r="D6" s="2"/>
      <c r="E6" s="29"/>
      <c r="F6" s="18"/>
      <c r="G6" s="11"/>
      <c r="H6" s="2"/>
      <c r="I6" s="2"/>
    </row>
    <row r="7" spans="2:10" ht="15">
      <c r="B7" s="2"/>
      <c r="C7" s="2"/>
      <c r="D7" s="3"/>
      <c r="E7" s="30"/>
      <c r="F7" s="19"/>
      <c r="G7" s="11"/>
      <c r="H7" s="2"/>
      <c r="I7" s="2"/>
      <c r="J7" s="2"/>
    </row>
    <row r="8" spans="2:10" ht="15">
      <c r="B8" s="48" t="s">
        <v>0</v>
      </c>
      <c r="C8" s="49"/>
      <c r="D8" s="4" t="s">
        <v>7</v>
      </c>
      <c r="E8" s="5" t="s">
        <v>8</v>
      </c>
      <c r="F8" s="5" t="s">
        <v>10</v>
      </c>
      <c r="G8" s="6" t="s">
        <v>9</v>
      </c>
      <c r="H8" s="7" t="s">
        <v>1</v>
      </c>
      <c r="I8" s="7" t="s">
        <v>4</v>
      </c>
      <c r="J8" s="7" t="s">
        <v>2</v>
      </c>
    </row>
    <row r="9" spans="2:10" ht="72" customHeight="1">
      <c r="B9" s="14" t="s">
        <v>3</v>
      </c>
      <c r="C9" s="20" t="s">
        <v>19</v>
      </c>
      <c r="D9" s="21"/>
      <c r="E9" s="22" t="s">
        <v>15</v>
      </c>
      <c r="F9" s="20" t="s">
        <v>20</v>
      </c>
      <c r="G9" s="21">
        <v>149940</v>
      </c>
      <c r="H9" s="15" t="s">
        <v>12</v>
      </c>
      <c r="I9" s="12">
        <v>1</v>
      </c>
      <c r="J9" s="24">
        <f>I9*G9</f>
        <v>149940</v>
      </c>
    </row>
    <row r="10" spans="2:10" ht="72" customHeight="1">
      <c r="B10" s="14" t="s">
        <v>3</v>
      </c>
      <c r="C10" s="20" t="s">
        <v>35</v>
      </c>
      <c r="D10" s="21"/>
      <c r="E10" s="22" t="s">
        <v>21</v>
      </c>
      <c r="F10" s="20" t="s">
        <v>22</v>
      </c>
      <c r="G10" s="21">
        <v>29665</v>
      </c>
      <c r="H10" s="15" t="s">
        <v>12</v>
      </c>
      <c r="I10" s="12">
        <v>1</v>
      </c>
      <c r="J10" s="24">
        <f aca="true" t="shared" si="0" ref="J10:J15">I10*G10</f>
        <v>29665</v>
      </c>
    </row>
    <row r="11" spans="2:10" ht="72" customHeight="1">
      <c r="B11" s="14" t="s">
        <v>3</v>
      </c>
      <c r="C11" s="20" t="s">
        <v>16</v>
      </c>
      <c r="D11" s="21"/>
      <c r="E11" s="22" t="s">
        <v>17</v>
      </c>
      <c r="F11" s="20" t="s">
        <v>18</v>
      </c>
      <c r="G11" s="21">
        <v>28985</v>
      </c>
      <c r="H11" s="15" t="s">
        <v>12</v>
      </c>
      <c r="I11" s="12">
        <v>1</v>
      </c>
      <c r="J11" s="24">
        <f t="shared" si="0"/>
        <v>28985</v>
      </c>
    </row>
    <row r="12" spans="2:10" ht="70.5" customHeight="1">
      <c r="B12" s="14" t="s">
        <v>3</v>
      </c>
      <c r="C12" s="20" t="s">
        <v>29</v>
      </c>
      <c r="D12" s="21"/>
      <c r="E12" s="22" t="s">
        <v>30</v>
      </c>
      <c r="F12" s="20" t="s">
        <v>31</v>
      </c>
      <c r="G12" s="45">
        <v>42120</v>
      </c>
      <c r="H12" s="31" t="s">
        <v>12</v>
      </c>
      <c r="I12" s="12">
        <v>1</v>
      </c>
      <c r="J12" s="24">
        <f t="shared" si="0"/>
        <v>42120</v>
      </c>
    </row>
    <row r="13" spans="2:10" ht="70.5" customHeight="1">
      <c r="B13" s="14" t="s">
        <v>3</v>
      </c>
      <c r="C13" s="20" t="s">
        <v>23</v>
      </c>
      <c r="D13" s="21"/>
      <c r="E13" s="22" t="s">
        <v>24</v>
      </c>
      <c r="F13" s="20" t="s">
        <v>25</v>
      </c>
      <c r="G13" s="21">
        <v>8998</v>
      </c>
      <c r="H13" s="31" t="s">
        <v>12</v>
      </c>
      <c r="I13" s="12">
        <v>1</v>
      </c>
      <c r="J13" s="24">
        <f t="shared" si="0"/>
        <v>8998</v>
      </c>
    </row>
    <row r="14" spans="2:10" ht="70.5" customHeight="1">
      <c r="B14" s="14" t="s">
        <v>3</v>
      </c>
      <c r="C14" s="43" t="s">
        <v>26</v>
      </c>
      <c r="D14" s="44"/>
      <c r="E14" s="22" t="s">
        <v>27</v>
      </c>
      <c r="F14" s="20" t="s">
        <v>28</v>
      </c>
      <c r="G14" s="21">
        <v>10295</v>
      </c>
      <c r="H14" s="31" t="s">
        <v>12</v>
      </c>
      <c r="I14" s="12">
        <v>1</v>
      </c>
      <c r="J14" s="24">
        <f t="shared" si="0"/>
        <v>10295</v>
      </c>
    </row>
    <row r="15" spans="2:10" ht="70.5" customHeight="1">
      <c r="B15" s="14" t="s">
        <v>3</v>
      </c>
      <c r="C15" s="20" t="s">
        <v>32</v>
      </c>
      <c r="D15" s="21"/>
      <c r="E15" s="22" t="s">
        <v>33</v>
      </c>
      <c r="F15" s="20" t="s">
        <v>34</v>
      </c>
      <c r="G15" s="46">
        <v>6958</v>
      </c>
      <c r="H15" s="31" t="s">
        <v>12</v>
      </c>
      <c r="I15" s="12">
        <v>1</v>
      </c>
      <c r="J15" s="24">
        <f t="shared" si="0"/>
        <v>6958</v>
      </c>
    </row>
    <row r="16" spans="2:10" ht="20.25" customHeight="1">
      <c r="B16" s="29"/>
      <c r="C16" s="32"/>
      <c r="D16" s="33"/>
      <c r="E16" s="34"/>
      <c r="F16" s="32"/>
      <c r="G16" s="50" t="s">
        <v>5</v>
      </c>
      <c r="H16" s="51"/>
      <c r="I16" s="51"/>
      <c r="J16" s="24">
        <f>SUM(J9:J15)</f>
        <v>276961</v>
      </c>
    </row>
    <row r="17" spans="2:10" ht="20.25" customHeight="1">
      <c r="B17" s="29"/>
      <c r="C17" s="32"/>
      <c r="D17" s="33"/>
      <c r="E17" s="34"/>
      <c r="F17" s="32"/>
      <c r="G17" s="52" t="s">
        <v>14</v>
      </c>
      <c r="H17" s="52"/>
      <c r="I17" s="52"/>
      <c r="J17" s="24">
        <v>8000</v>
      </c>
    </row>
    <row r="18" spans="3:10" ht="20.25" customHeight="1">
      <c r="C18" s="32"/>
      <c r="D18" s="41"/>
      <c r="E18" s="34"/>
      <c r="F18" s="32"/>
      <c r="G18" s="52" t="s">
        <v>11</v>
      </c>
      <c r="H18" s="52"/>
      <c r="I18" s="52"/>
      <c r="J18" s="8">
        <f>J16*0.2</f>
        <v>55392.200000000004</v>
      </c>
    </row>
    <row r="19" spans="2:10" ht="20.25" customHeight="1">
      <c r="B19" s="29"/>
      <c r="C19" s="32"/>
      <c r="D19" s="33"/>
      <c r="E19" s="34"/>
      <c r="F19" s="32"/>
      <c r="G19" s="52" t="s">
        <v>6</v>
      </c>
      <c r="H19" s="52"/>
      <c r="I19" s="52"/>
      <c r="J19" s="13">
        <f>SUM(J16:J18)</f>
        <v>340353.2</v>
      </c>
    </row>
    <row r="20" spans="2:10" ht="20.25" customHeight="1">
      <c r="B20" s="29"/>
      <c r="C20" s="32"/>
      <c r="D20" s="33"/>
      <c r="E20" s="34"/>
      <c r="F20" s="32"/>
      <c r="G20" s="18"/>
      <c r="H20" s="18"/>
      <c r="I20" s="18"/>
      <c r="J20" s="40"/>
    </row>
    <row r="21" spans="2:10" ht="20.25" customHeight="1">
      <c r="B21" s="29"/>
      <c r="C21" s="32"/>
      <c r="D21" s="41"/>
      <c r="E21" s="34"/>
      <c r="F21" s="39"/>
      <c r="G21" s="18"/>
      <c r="H21" s="18"/>
      <c r="I21" s="18"/>
      <c r="J21" s="40"/>
    </row>
    <row r="22" spans="2:10" ht="41.25" customHeight="1">
      <c r="B22" s="29"/>
      <c r="C22" s="38"/>
      <c r="D22" s="2"/>
      <c r="E22" s="39"/>
      <c r="F22" s="32"/>
      <c r="G22" s="33"/>
      <c r="H22" s="35"/>
      <c r="I22" s="36"/>
      <c r="J22" s="37"/>
    </row>
    <row r="23" spans="2:10" ht="72" customHeight="1">
      <c r="B23" s="29"/>
      <c r="C23" s="32"/>
      <c r="D23" s="33"/>
      <c r="E23" s="34"/>
      <c r="F23" s="32"/>
      <c r="G23" s="33"/>
      <c r="H23" s="35"/>
      <c r="I23" s="36"/>
      <c r="J23" s="37"/>
    </row>
    <row r="24" spans="2:10" ht="72" customHeight="1">
      <c r="B24" s="29"/>
      <c r="C24" s="32"/>
      <c r="D24" s="33"/>
      <c r="E24" s="34"/>
      <c r="F24" s="32"/>
      <c r="G24" s="33"/>
      <c r="H24" s="35"/>
      <c r="I24" s="36"/>
      <c r="J24" s="37"/>
    </row>
    <row r="25" spans="2:10" ht="15">
      <c r="B25" s="2"/>
      <c r="C25" s="2"/>
      <c r="D25" s="2"/>
      <c r="E25" s="29"/>
      <c r="F25" s="18"/>
      <c r="G25" s="47"/>
      <c r="H25" s="47"/>
      <c r="I25" s="47"/>
      <c r="J25" s="42"/>
    </row>
    <row r="26" spans="2:10" ht="15">
      <c r="B26" s="2"/>
      <c r="C26" s="2"/>
      <c r="D26" s="2"/>
      <c r="E26" s="29"/>
      <c r="F26" s="18"/>
      <c r="G26" s="47"/>
      <c r="H26" s="47"/>
      <c r="I26" s="47"/>
      <c r="J26" s="42"/>
    </row>
    <row r="27" spans="2:10" ht="15">
      <c r="B27" s="2"/>
      <c r="C27" s="2"/>
      <c r="D27" s="2"/>
      <c r="E27" s="29"/>
      <c r="F27" s="18"/>
      <c r="G27" s="47"/>
      <c r="H27" s="47"/>
      <c r="I27" s="47"/>
      <c r="J27" s="40"/>
    </row>
    <row r="28" ht="15">
      <c r="D28" s="23"/>
    </row>
  </sheetData>
  <sheetProtection/>
  <mergeCells count="8">
    <mergeCell ref="G25:I25"/>
    <mergeCell ref="G27:I27"/>
    <mergeCell ref="B8:C8"/>
    <mergeCell ref="G26:I26"/>
    <mergeCell ref="G16:I16"/>
    <mergeCell ref="G18:I18"/>
    <mergeCell ref="G19:I19"/>
    <mergeCell ref="G17:I17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Tubik</cp:lastModifiedBy>
  <cp:lastPrinted>2016-05-22T16:44:57Z</cp:lastPrinted>
  <dcterms:created xsi:type="dcterms:W3CDTF">2012-03-29T09:52:21Z</dcterms:created>
  <dcterms:modified xsi:type="dcterms:W3CDTF">2016-05-22T16:48:30Z</dcterms:modified>
  <cp:category/>
  <cp:version/>
  <cp:contentType/>
  <cp:contentStatus/>
</cp:coreProperties>
</file>