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0290" activeTab="0"/>
  </bookViews>
  <sheets>
    <sheet name="СНТ Москвич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<sst xmlns="http://schemas.openxmlformats.org/spreadsheetml/2006/main" count="65" uniqueCount="65">
  <si>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Узел</t>
  </si>
  <si>
    <t>Измерено</t>
  </si>
  <si>
    <t>Энергия,кВт*ч</t>
  </si>
  <si>
    <t>Сумма НС</t>
  </si>
  <si>
    <t>T1 НС</t>
  </si>
  <si>
    <t>T2 НС</t>
  </si>
  <si>
    <t>Абрамсон (SN 347301/2 )</t>
  </si>
  <si>
    <t>Участок №010 (SN 347666 )</t>
  </si>
  <si>
    <t>Участок №011 (SN 347573/1 )</t>
  </si>
  <si>
    <t>Участок №014 (SN 346341/1 )</t>
  </si>
  <si>
    <t>Участок №015 (SN 346341/2 )</t>
  </si>
  <si>
    <t>Участок №036 (SN 347829/1 )</t>
  </si>
  <si>
    <t>Участок №037 (SN 347829/2 )</t>
  </si>
  <si>
    <t>Участок №040 (SN 346967/1 )</t>
  </si>
  <si>
    <t>Участок №052 (SN 347640/1 )</t>
  </si>
  <si>
    <t>Участок №053 (SN 347640/2 )</t>
  </si>
  <si>
    <t>Участок №059 (SN 347829/3 )</t>
  </si>
  <si>
    <t>Участок №062 (SN 346967/2 )</t>
  </si>
  <si>
    <t>Участок №063 (SN 346967/3 )</t>
  </si>
  <si>
    <t>Участок №066 (SN 347301/1 )</t>
  </si>
  <si>
    <t>Участок №080 (SN 347087/1 )</t>
  </si>
  <si>
    <t>Участок №082 (SN 347830/1 )</t>
  </si>
  <si>
    <t>Участок №083 (SN 347830/2 )</t>
  </si>
  <si>
    <t>Участок №085 (SN 347647/1 )</t>
  </si>
  <si>
    <t>Участок №086 (SN 347647/2 )</t>
  </si>
  <si>
    <t>Участок №089 (SN 347087/2 )</t>
  </si>
  <si>
    <t>Участок №091 (SN 347830/3 )</t>
  </si>
  <si>
    <t>Участок №094 (SN 347647/3 )</t>
  </si>
  <si>
    <t>Участок №097 (SN 347612/1 )</t>
  </si>
  <si>
    <t>Участок №098 (SN 347612/2 )</t>
  </si>
  <si>
    <t>Участок №100 (SN 347820/1 )</t>
  </si>
  <si>
    <t>Участок №106 (SN 347820/2 )</t>
  </si>
  <si>
    <t>Участок №107 (SN 347820/3 )</t>
  </si>
  <si>
    <t>Участок №123 (SN 347516/1 )</t>
  </si>
  <si>
    <t>Участок №125 (SN 347567/1 )</t>
  </si>
  <si>
    <t>Участок №127 (SN 345749 )</t>
  </si>
  <si>
    <t>Участок №135 (SN 347691/1 )</t>
  </si>
  <si>
    <t>Участок №137 (SN 347310/1 )</t>
  </si>
  <si>
    <t>Участок №144 (SN 347298/1 )</t>
  </si>
  <si>
    <t>Участок №145 (SN 347298/2 )</t>
  </si>
  <si>
    <t>Участок №153 (SN 347691/2 )</t>
  </si>
  <si>
    <t>Участок №154 (SN 347691/3 )</t>
  </si>
  <si>
    <t>Участок №156 (SN 347310/2 )</t>
  </si>
  <si>
    <t>Участок №182 (SN 347554/1 )</t>
  </si>
  <si>
    <t>Участок №207 (SN 347212/1 )</t>
  </si>
  <si>
    <t>Участок №208 (SN 347212/2 )</t>
  </si>
  <si>
    <t>Участок №210 (SN 347640/3 )</t>
  </si>
  <si>
    <t>Участок №224 (SN 347212/3 )</t>
  </si>
  <si>
    <t>Участок №244 (SN 346924/1 )</t>
  </si>
  <si>
    <t>Участок №245 (SN 346924/2 )</t>
  </si>
  <si>
    <t>Участок №254 (SN 347681/1 )</t>
  </si>
  <si>
    <t>Участок №255 (SN 347681/2 )</t>
  </si>
  <si>
    <t>Участок №265 (SN 346924/3 )</t>
  </si>
  <si>
    <t>Участок №274 (SN 347791/1 )</t>
  </si>
  <si>
    <t>Участок №287 (SN 347812/1 )</t>
  </si>
  <si>
    <t>Участок №294 (SN 347791/2 )</t>
  </si>
  <si>
    <t>Участок №305 (SN 346030/1 )</t>
  </si>
  <si>
    <t>Участок №305 (SN 347812/2 )</t>
  </si>
  <si>
    <t>Участок №306 (SN 347812/3 )</t>
  </si>
  <si>
    <t>Т1</t>
  </si>
  <si>
    <t>Т2</t>
  </si>
  <si>
    <t>4р.60к</t>
  </si>
  <si>
    <t>1р.56к</t>
  </si>
  <si>
    <t>Всего</t>
  </si>
  <si>
    <t>СНТ "Москвич" 3 этап на 3-Мар-14 00:00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</si>
</sst>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19]d\-mmm\-yy\ h:mm;@"/>
    <numFmt numFmtId="169" formatCode="0.0"/>
  </numFmts>
  <fonts count="2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8"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2" fontId="19" fillId="0" borderId="11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/>
    </xf>
    <xf numFmtId="2" fontId="19" fillId="0" borderId="15" xfId="0" applyNumberFormat="1" applyFont="1" applyFill="1" applyBorder="1" applyAlignment="1">
      <alignment horizontal="left" vertical="center"/>
    </xf>
    <xf numFmtId="2" fontId="19" fillId="0" borderId="16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168" fontId="19" fillId="24" borderId="15" xfId="0" applyNumberFormat="1" applyFont="1" applyFill="1" applyBorder="1" applyAlignment="1">
      <alignment horizontal="left" vertical="center"/>
    </xf>
    <xf numFmtId="2" fontId="19" fillId="24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showGridLines="0" tabSelected="1" zoomScalePageLayoutView="0" workbookViewId="0" topLeftCell="A1">
      <selection activeCell="O11" sqref="O11"/>
    </sheetView>
  </sheetViews>
  <sheetFormatPr defaultColWidth="9.00390625" defaultRowHeight="12.75"/>
  <cols>
    <col min="1" max="1" width="9.125" style="1" customWidth="1"/>
    <col min="2" max="2" width="11.875" style="2" customWidth="1"/>
    <col min="3" max="3" width="12.625" style="3" bestFit="1" customWidth="1"/>
    <col min="4" max="4" width="10.00390625" style="4" bestFit="1" customWidth="1"/>
    <col min="5" max="5" width="8.625" style="4" bestFit="1" customWidth="1"/>
    <col min="6" max="6" width="9.625" style="4" bestFit="1" customWidth="1"/>
    <col min="7" max="7" width="9.625" style="4" hidden="1" customWidth="1"/>
    <col min="8" max="8" width="9.125" style="5" customWidth="1"/>
    <col min="9" max="9" width="0" style="5" hidden="1" customWidth="1"/>
    <col min="10" max="10" width="9.125" style="5" customWidth="1"/>
    <col min="11" max="11" width="10.625" style="5" customWidth="1"/>
    <col min="12" max="16384" width="9.125" style="3" customWidth="1"/>
  </cols>
  <sheetData>
    <row r="2" spans="1:11" ht="18.75">
      <c r="A2" s="6"/>
      <c r="B2" s="7" t="s">
        <v>64</v>
      </c>
      <c r="C2" s="8"/>
      <c r="D2" s="8"/>
      <c r="E2" s="8"/>
      <c r="F2" s="8"/>
      <c r="G2" s="8"/>
      <c r="H2" s="8"/>
      <c r="I2" s="8"/>
      <c r="J2" s="8"/>
      <c r="K2" s="9"/>
    </row>
    <row r="3" spans="1:11" ht="12.75">
      <c r="A3" s="10"/>
      <c r="B3" s="11" t="s">
        <v>0</v>
      </c>
      <c r="C3" s="12" t="s">
        <v>1</v>
      </c>
      <c r="D3" s="13" t="s">
        <v>2</v>
      </c>
      <c r="E3" s="14"/>
      <c r="F3" s="15"/>
      <c r="G3" s="16"/>
      <c r="H3" s="17" t="s">
        <v>59</v>
      </c>
      <c r="I3" s="17"/>
      <c r="J3" s="17" t="s">
        <v>60</v>
      </c>
      <c r="K3" s="18" t="s">
        <v>63</v>
      </c>
    </row>
    <row r="4" spans="1:11" ht="12.75">
      <c r="A4" s="19"/>
      <c r="B4" s="20"/>
      <c r="C4" s="21"/>
      <c r="D4" s="22" t="s">
        <v>3</v>
      </c>
      <c r="E4" s="22" t="s">
        <v>4</v>
      </c>
      <c r="F4" s="22" t="s">
        <v>5</v>
      </c>
      <c r="G4" s="22"/>
      <c r="H4" s="17" t="s">
        <v>61</v>
      </c>
      <c r="I4" s="17"/>
      <c r="J4" s="17" t="s">
        <v>62</v>
      </c>
      <c r="K4" s="23"/>
    </row>
    <row r="5" spans="1:11" ht="12.75">
      <c r="A5" s="24">
        <v>1</v>
      </c>
      <c r="B5" s="25" t="s">
        <v>6</v>
      </c>
      <c r="C5" s="26">
        <v>41701</v>
      </c>
      <c r="D5" s="27">
        <v>0</v>
      </c>
      <c r="E5" s="27">
        <v>0</v>
      </c>
      <c r="F5" s="27">
        <v>0</v>
      </c>
      <c r="G5" s="27"/>
      <c r="H5" s="17">
        <v>0</v>
      </c>
      <c r="I5" s="17"/>
      <c r="J5" s="17">
        <v>0</v>
      </c>
      <c r="K5" s="17">
        <f>H5+J5</f>
        <v>0</v>
      </c>
    </row>
    <row r="6" spans="1:11" ht="12.75">
      <c r="A6" s="24">
        <v>2</v>
      </c>
      <c r="B6" s="25" t="s">
        <v>7</v>
      </c>
      <c r="C6" s="26">
        <v>41700</v>
      </c>
      <c r="D6" s="27">
        <v>1215.541</v>
      </c>
      <c r="E6" s="27">
        <v>777.666</v>
      </c>
      <c r="F6" s="27">
        <v>437.875</v>
      </c>
      <c r="G6" s="27">
        <v>4.6</v>
      </c>
      <c r="H6" s="17">
        <f>E6*G6</f>
        <v>3577.2635999999998</v>
      </c>
      <c r="I6" s="17">
        <v>1.56</v>
      </c>
      <c r="J6" s="17">
        <f>F6*I6</f>
        <v>683.085</v>
      </c>
      <c r="K6" s="17">
        <f>H6+J6</f>
        <v>4260.348599999999</v>
      </c>
    </row>
    <row r="7" spans="1:11" ht="12.75">
      <c r="A7" s="24">
        <v>3</v>
      </c>
      <c r="B7" s="25" t="s">
        <v>8</v>
      </c>
      <c r="C7" s="26">
        <v>41700</v>
      </c>
      <c r="D7" s="27">
        <v>0.026</v>
      </c>
      <c r="E7" s="27">
        <v>0.026</v>
      </c>
      <c r="F7" s="27">
        <v>0</v>
      </c>
      <c r="G7" s="27">
        <v>4.6</v>
      </c>
      <c r="H7" s="17">
        <f aca="true" t="shared" si="0" ref="H7:H57">E7*G7</f>
        <v>0.11959999999999998</v>
      </c>
      <c r="I7" s="17">
        <v>1.56</v>
      </c>
      <c r="J7" s="17">
        <f aca="true" t="shared" si="1" ref="J7:J57">F7*I7</f>
        <v>0</v>
      </c>
      <c r="K7" s="17">
        <f aca="true" t="shared" si="2" ref="K7:K57">H7+J7</f>
        <v>0.11959999999999998</v>
      </c>
    </row>
    <row r="8" spans="1:11" ht="12.75">
      <c r="A8" s="24">
        <v>4</v>
      </c>
      <c r="B8" s="25" t="s">
        <v>9</v>
      </c>
      <c r="C8" s="26">
        <v>41701</v>
      </c>
      <c r="D8" s="27">
        <v>588.727</v>
      </c>
      <c r="E8" s="27">
        <v>406.944</v>
      </c>
      <c r="F8" s="27">
        <v>181.783</v>
      </c>
      <c r="G8" s="27">
        <v>4.6</v>
      </c>
      <c r="H8" s="17">
        <f t="shared" si="0"/>
        <v>1871.9424</v>
      </c>
      <c r="I8" s="17">
        <v>1.56</v>
      </c>
      <c r="J8" s="17">
        <f t="shared" si="1"/>
        <v>283.58148</v>
      </c>
      <c r="K8" s="17">
        <f t="shared" si="2"/>
        <v>2155.5238799999997</v>
      </c>
    </row>
    <row r="9" spans="1:11" ht="12.75">
      <c r="A9" s="24">
        <v>5</v>
      </c>
      <c r="B9" s="25" t="s">
        <v>10</v>
      </c>
      <c r="C9" s="26">
        <v>41701</v>
      </c>
      <c r="D9" s="27">
        <v>0</v>
      </c>
      <c r="E9" s="27">
        <v>0</v>
      </c>
      <c r="F9" s="27">
        <v>0</v>
      </c>
      <c r="G9" s="27">
        <v>4.6</v>
      </c>
      <c r="H9" s="17">
        <f t="shared" si="0"/>
        <v>0</v>
      </c>
      <c r="I9" s="17">
        <v>1.56</v>
      </c>
      <c r="J9" s="17">
        <f t="shared" si="1"/>
        <v>0</v>
      </c>
      <c r="K9" s="17">
        <f t="shared" si="2"/>
        <v>0</v>
      </c>
    </row>
    <row r="10" spans="1:11" ht="12.75">
      <c r="A10" s="24">
        <v>6</v>
      </c>
      <c r="B10" s="25" t="s">
        <v>11</v>
      </c>
      <c r="C10" s="26">
        <v>41701</v>
      </c>
      <c r="D10" s="27">
        <v>0</v>
      </c>
      <c r="E10" s="27">
        <v>0</v>
      </c>
      <c r="F10" s="27">
        <v>0</v>
      </c>
      <c r="G10" s="27">
        <v>4.6</v>
      </c>
      <c r="H10" s="17">
        <f t="shared" si="0"/>
        <v>0</v>
      </c>
      <c r="I10" s="17">
        <v>1.56</v>
      </c>
      <c r="J10" s="17">
        <f t="shared" si="1"/>
        <v>0</v>
      </c>
      <c r="K10" s="17">
        <f t="shared" si="2"/>
        <v>0</v>
      </c>
    </row>
    <row r="11" spans="1:11" ht="12.75">
      <c r="A11" s="24">
        <v>7</v>
      </c>
      <c r="B11" s="25" t="s">
        <v>12</v>
      </c>
      <c r="C11" s="26">
        <v>41701</v>
      </c>
      <c r="D11" s="27">
        <v>65.298</v>
      </c>
      <c r="E11" s="27">
        <v>47.44</v>
      </c>
      <c r="F11" s="27">
        <v>17.858</v>
      </c>
      <c r="G11" s="27">
        <v>4.6</v>
      </c>
      <c r="H11" s="17">
        <f t="shared" si="0"/>
        <v>218.22399999999996</v>
      </c>
      <c r="I11" s="17">
        <v>1.56</v>
      </c>
      <c r="J11" s="17">
        <f t="shared" si="1"/>
        <v>27.85848</v>
      </c>
      <c r="K11" s="17">
        <f t="shared" si="2"/>
        <v>246.08247999999998</v>
      </c>
    </row>
    <row r="12" spans="1:11" ht="12.75">
      <c r="A12" s="24">
        <v>8</v>
      </c>
      <c r="B12" s="25" t="s">
        <v>13</v>
      </c>
      <c r="C12" s="26">
        <v>41701</v>
      </c>
      <c r="D12" s="27">
        <v>0</v>
      </c>
      <c r="E12" s="27">
        <v>0</v>
      </c>
      <c r="F12" s="27">
        <v>0</v>
      </c>
      <c r="G12" s="27">
        <v>4.6</v>
      </c>
      <c r="H12" s="17">
        <f t="shared" si="0"/>
        <v>0</v>
      </c>
      <c r="I12" s="17">
        <v>1.56</v>
      </c>
      <c r="J12" s="17">
        <f t="shared" si="1"/>
        <v>0</v>
      </c>
      <c r="K12" s="17">
        <f t="shared" si="2"/>
        <v>0</v>
      </c>
    </row>
    <row r="13" spans="1:11" ht="12.75">
      <c r="A13" s="24">
        <v>9</v>
      </c>
      <c r="B13" s="25" t="s">
        <v>14</v>
      </c>
      <c r="C13" s="26">
        <v>41701</v>
      </c>
      <c r="D13" s="27">
        <v>0.943</v>
      </c>
      <c r="E13" s="27">
        <v>0.62</v>
      </c>
      <c r="F13" s="27">
        <v>0.323</v>
      </c>
      <c r="G13" s="27">
        <v>4.6</v>
      </c>
      <c r="H13" s="17">
        <f t="shared" si="0"/>
        <v>2.852</v>
      </c>
      <c r="I13" s="17">
        <v>1.56</v>
      </c>
      <c r="J13" s="17">
        <f t="shared" si="1"/>
        <v>0.50388</v>
      </c>
      <c r="K13" s="17">
        <f t="shared" si="2"/>
        <v>3.35588</v>
      </c>
    </row>
    <row r="14" spans="1:11" ht="12.75">
      <c r="A14" s="24">
        <v>10</v>
      </c>
      <c r="B14" s="25" t="s">
        <v>15</v>
      </c>
      <c r="C14" s="26">
        <v>41701</v>
      </c>
      <c r="D14" s="27">
        <v>178.545</v>
      </c>
      <c r="E14" s="27">
        <v>132.534</v>
      </c>
      <c r="F14" s="27">
        <v>46.011</v>
      </c>
      <c r="G14" s="27">
        <v>4.6</v>
      </c>
      <c r="H14" s="17">
        <f t="shared" si="0"/>
        <v>609.6564</v>
      </c>
      <c r="I14" s="17">
        <v>1.56</v>
      </c>
      <c r="J14" s="17">
        <f t="shared" si="1"/>
        <v>71.77716000000001</v>
      </c>
      <c r="K14" s="17">
        <f t="shared" si="2"/>
        <v>681.4335599999999</v>
      </c>
    </row>
    <row r="15" spans="1:11" ht="12.75">
      <c r="A15" s="24">
        <v>11</v>
      </c>
      <c r="B15" s="25" t="s">
        <v>16</v>
      </c>
      <c r="C15" s="26">
        <v>41701</v>
      </c>
      <c r="D15" s="27">
        <v>0</v>
      </c>
      <c r="E15" s="27">
        <v>0</v>
      </c>
      <c r="F15" s="27">
        <v>0</v>
      </c>
      <c r="G15" s="27">
        <v>4.6</v>
      </c>
      <c r="H15" s="17">
        <f t="shared" si="0"/>
        <v>0</v>
      </c>
      <c r="I15" s="17">
        <v>1.56</v>
      </c>
      <c r="J15" s="17">
        <f t="shared" si="1"/>
        <v>0</v>
      </c>
      <c r="K15" s="17">
        <f t="shared" si="2"/>
        <v>0</v>
      </c>
    </row>
    <row r="16" spans="1:11" ht="12.75">
      <c r="A16" s="24">
        <v>12</v>
      </c>
      <c r="B16" s="25" t="s">
        <v>17</v>
      </c>
      <c r="C16" s="26">
        <v>41701</v>
      </c>
      <c r="D16" s="27">
        <v>0</v>
      </c>
      <c r="E16" s="27">
        <v>0</v>
      </c>
      <c r="F16" s="27">
        <v>0</v>
      </c>
      <c r="G16" s="27">
        <v>4.6</v>
      </c>
      <c r="H16" s="17">
        <f t="shared" si="0"/>
        <v>0</v>
      </c>
      <c r="I16" s="17">
        <v>1.56</v>
      </c>
      <c r="J16" s="17">
        <f t="shared" si="1"/>
        <v>0</v>
      </c>
      <c r="K16" s="17">
        <f t="shared" si="2"/>
        <v>0</v>
      </c>
    </row>
    <row r="17" spans="1:11" ht="12.75">
      <c r="A17" s="24">
        <v>13</v>
      </c>
      <c r="B17" s="25" t="s">
        <v>18</v>
      </c>
      <c r="C17" s="26">
        <v>41701</v>
      </c>
      <c r="D17" s="27">
        <v>0</v>
      </c>
      <c r="E17" s="27">
        <v>0</v>
      </c>
      <c r="F17" s="27">
        <v>0</v>
      </c>
      <c r="G17" s="27">
        <v>4.6</v>
      </c>
      <c r="H17" s="17">
        <f t="shared" si="0"/>
        <v>0</v>
      </c>
      <c r="I17" s="17">
        <v>1.56</v>
      </c>
      <c r="J17" s="17">
        <f t="shared" si="1"/>
        <v>0</v>
      </c>
      <c r="K17" s="17">
        <f t="shared" si="2"/>
        <v>0</v>
      </c>
    </row>
    <row r="18" spans="1:11" ht="12.75">
      <c r="A18" s="24">
        <v>14</v>
      </c>
      <c r="B18" s="25" t="s">
        <v>19</v>
      </c>
      <c r="C18" s="26">
        <v>41701</v>
      </c>
      <c r="D18" s="27">
        <v>0.869</v>
      </c>
      <c r="E18" s="27">
        <v>0.869</v>
      </c>
      <c r="F18" s="27">
        <v>0</v>
      </c>
      <c r="G18" s="27">
        <v>4.6</v>
      </c>
      <c r="H18" s="17">
        <f t="shared" si="0"/>
        <v>3.9974</v>
      </c>
      <c r="I18" s="17">
        <v>1.56</v>
      </c>
      <c r="J18" s="17">
        <f t="shared" si="1"/>
        <v>0</v>
      </c>
      <c r="K18" s="17">
        <f t="shared" si="2"/>
        <v>3.9974</v>
      </c>
    </row>
    <row r="19" spans="1:11" ht="12.75">
      <c r="A19" s="24">
        <v>15</v>
      </c>
      <c r="B19" s="25" t="s">
        <v>20</v>
      </c>
      <c r="C19" s="26">
        <v>41701</v>
      </c>
      <c r="D19" s="27">
        <v>0</v>
      </c>
      <c r="E19" s="27">
        <v>0</v>
      </c>
      <c r="F19" s="27">
        <v>0</v>
      </c>
      <c r="G19" s="27">
        <v>4.6</v>
      </c>
      <c r="H19" s="17">
        <f t="shared" si="0"/>
        <v>0</v>
      </c>
      <c r="I19" s="17">
        <v>1.56</v>
      </c>
      <c r="J19" s="17">
        <f t="shared" si="1"/>
        <v>0</v>
      </c>
      <c r="K19" s="17">
        <f t="shared" si="2"/>
        <v>0</v>
      </c>
    </row>
    <row r="20" spans="1:11" ht="12.75">
      <c r="A20" s="24">
        <v>16</v>
      </c>
      <c r="B20" s="25" t="s">
        <v>21</v>
      </c>
      <c r="C20" s="26">
        <v>41701</v>
      </c>
      <c r="D20" s="27">
        <v>0</v>
      </c>
      <c r="E20" s="27">
        <v>0</v>
      </c>
      <c r="F20" s="27">
        <v>0</v>
      </c>
      <c r="G20" s="27">
        <v>4.6</v>
      </c>
      <c r="H20" s="17">
        <f t="shared" si="0"/>
        <v>0</v>
      </c>
      <c r="I20" s="17">
        <v>1.56</v>
      </c>
      <c r="J20" s="17">
        <f t="shared" si="1"/>
        <v>0</v>
      </c>
      <c r="K20" s="17">
        <f t="shared" si="2"/>
        <v>0</v>
      </c>
    </row>
    <row r="21" spans="1:11" ht="12.75">
      <c r="A21" s="24">
        <v>17</v>
      </c>
      <c r="B21" s="25" t="s">
        <v>22</v>
      </c>
      <c r="C21" s="26">
        <v>41701</v>
      </c>
      <c r="D21" s="27">
        <v>0.044</v>
      </c>
      <c r="E21" s="27">
        <v>0.044</v>
      </c>
      <c r="F21" s="27">
        <v>0</v>
      </c>
      <c r="G21" s="27">
        <v>4.6</v>
      </c>
      <c r="H21" s="17">
        <f t="shared" si="0"/>
        <v>0.20239999999999997</v>
      </c>
      <c r="I21" s="17">
        <v>1.56</v>
      </c>
      <c r="J21" s="17">
        <f t="shared" si="1"/>
        <v>0</v>
      </c>
      <c r="K21" s="17">
        <f t="shared" si="2"/>
        <v>0.20239999999999997</v>
      </c>
    </row>
    <row r="22" spans="1:11" ht="12.75">
      <c r="A22" s="24">
        <v>18</v>
      </c>
      <c r="B22" s="25" t="s">
        <v>23</v>
      </c>
      <c r="C22" s="26">
        <v>41701</v>
      </c>
      <c r="D22" s="27">
        <v>0</v>
      </c>
      <c r="E22" s="27">
        <v>0</v>
      </c>
      <c r="F22" s="27">
        <v>0</v>
      </c>
      <c r="G22" s="27">
        <v>4.6</v>
      </c>
      <c r="H22" s="17">
        <f t="shared" si="0"/>
        <v>0</v>
      </c>
      <c r="I22" s="17">
        <v>1.56</v>
      </c>
      <c r="J22" s="17">
        <f t="shared" si="1"/>
        <v>0</v>
      </c>
      <c r="K22" s="17">
        <f t="shared" si="2"/>
        <v>0</v>
      </c>
    </row>
    <row r="23" spans="1:11" ht="12.75">
      <c r="A23" s="24">
        <v>19</v>
      </c>
      <c r="B23" s="25" t="s">
        <v>24</v>
      </c>
      <c r="C23" s="26">
        <v>41701</v>
      </c>
      <c r="D23" s="27">
        <v>0</v>
      </c>
      <c r="E23" s="27">
        <v>0</v>
      </c>
      <c r="F23" s="27">
        <v>0</v>
      </c>
      <c r="G23" s="27">
        <v>4.6</v>
      </c>
      <c r="H23" s="17">
        <f t="shared" si="0"/>
        <v>0</v>
      </c>
      <c r="I23" s="17">
        <v>1.56</v>
      </c>
      <c r="J23" s="17">
        <f t="shared" si="1"/>
        <v>0</v>
      </c>
      <c r="K23" s="17">
        <f t="shared" si="2"/>
        <v>0</v>
      </c>
    </row>
    <row r="24" spans="1:11" ht="12.75">
      <c r="A24" s="24">
        <v>20</v>
      </c>
      <c r="B24" s="25" t="s">
        <v>25</v>
      </c>
      <c r="C24" s="26">
        <v>41701</v>
      </c>
      <c r="D24" s="27">
        <v>0</v>
      </c>
      <c r="E24" s="27">
        <v>0</v>
      </c>
      <c r="F24" s="27">
        <v>0</v>
      </c>
      <c r="G24" s="27">
        <v>4.6</v>
      </c>
      <c r="H24" s="17">
        <f t="shared" si="0"/>
        <v>0</v>
      </c>
      <c r="I24" s="17">
        <v>1.56</v>
      </c>
      <c r="J24" s="17">
        <f t="shared" si="1"/>
        <v>0</v>
      </c>
      <c r="K24" s="17">
        <f t="shared" si="2"/>
        <v>0</v>
      </c>
    </row>
    <row r="25" spans="1:11" ht="12.75">
      <c r="A25" s="24">
        <v>21</v>
      </c>
      <c r="B25" s="25" t="s">
        <v>26</v>
      </c>
      <c r="C25" s="26">
        <v>41701</v>
      </c>
      <c r="D25" s="27">
        <v>0</v>
      </c>
      <c r="E25" s="27">
        <v>0</v>
      </c>
      <c r="F25" s="27">
        <v>0</v>
      </c>
      <c r="G25" s="27">
        <v>4.6</v>
      </c>
      <c r="H25" s="17">
        <f t="shared" si="0"/>
        <v>0</v>
      </c>
      <c r="I25" s="17">
        <v>1.56</v>
      </c>
      <c r="J25" s="17">
        <f t="shared" si="1"/>
        <v>0</v>
      </c>
      <c r="K25" s="17">
        <f t="shared" si="2"/>
        <v>0</v>
      </c>
    </row>
    <row r="26" spans="1:11" ht="12.75">
      <c r="A26" s="24">
        <v>22</v>
      </c>
      <c r="B26" s="25" t="s">
        <v>27</v>
      </c>
      <c r="C26" s="26">
        <v>41701</v>
      </c>
      <c r="D26" s="27">
        <v>0.168</v>
      </c>
      <c r="E26" s="27">
        <v>0.109</v>
      </c>
      <c r="F26" s="27">
        <v>0.059</v>
      </c>
      <c r="G26" s="27">
        <v>4.6</v>
      </c>
      <c r="H26" s="17">
        <f t="shared" si="0"/>
        <v>0.5014</v>
      </c>
      <c r="I26" s="17">
        <v>1.56</v>
      </c>
      <c r="J26" s="17">
        <f t="shared" si="1"/>
        <v>0.09204</v>
      </c>
      <c r="K26" s="17">
        <f t="shared" si="2"/>
        <v>0.59344</v>
      </c>
    </row>
    <row r="27" spans="1:11" ht="12.75">
      <c r="A27" s="24">
        <v>23</v>
      </c>
      <c r="B27" s="25" t="s">
        <v>28</v>
      </c>
      <c r="C27" s="26">
        <v>41701</v>
      </c>
      <c r="D27" s="27">
        <v>1.93</v>
      </c>
      <c r="E27" s="27">
        <v>1.93</v>
      </c>
      <c r="F27" s="27">
        <v>0</v>
      </c>
      <c r="G27" s="27">
        <v>4.6</v>
      </c>
      <c r="H27" s="17">
        <f t="shared" si="0"/>
        <v>8.877999999999998</v>
      </c>
      <c r="I27" s="17">
        <v>1.56</v>
      </c>
      <c r="J27" s="17">
        <f t="shared" si="1"/>
        <v>0</v>
      </c>
      <c r="K27" s="17">
        <f t="shared" si="2"/>
        <v>8.877999999999998</v>
      </c>
    </row>
    <row r="28" spans="1:11" ht="12.75">
      <c r="A28" s="24">
        <v>24</v>
      </c>
      <c r="B28" s="25" t="s">
        <v>29</v>
      </c>
      <c r="C28" s="26">
        <v>41701</v>
      </c>
      <c r="D28" s="27">
        <v>0</v>
      </c>
      <c r="E28" s="27">
        <v>0</v>
      </c>
      <c r="F28" s="27">
        <v>0</v>
      </c>
      <c r="G28" s="27">
        <v>4.6</v>
      </c>
      <c r="H28" s="17">
        <f t="shared" si="0"/>
        <v>0</v>
      </c>
      <c r="I28" s="17">
        <v>1.56</v>
      </c>
      <c r="J28" s="17">
        <f t="shared" si="1"/>
        <v>0</v>
      </c>
      <c r="K28" s="17">
        <f t="shared" si="2"/>
        <v>0</v>
      </c>
    </row>
    <row r="29" spans="1:11" ht="12.75">
      <c r="A29" s="24">
        <v>25</v>
      </c>
      <c r="B29" s="25" t="s">
        <v>30</v>
      </c>
      <c r="C29" s="26">
        <v>41701</v>
      </c>
      <c r="D29" s="27">
        <v>0</v>
      </c>
      <c r="E29" s="27">
        <v>0</v>
      </c>
      <c r="F29" s="27">
        <v>0</v>
      </c>
      <c r="G29" s="27">
        <v>4.6</v>
      </c>
      <c r="H29" s="17">
        <f t="shared" si="0"/>
        <v>0</v>
      </c>
      <c r="I29" s="17">
        <v>1.56</v>
      </c>
      <c r="J29" s="17">
        <f t="shared" si="1"/>
        <v>0</v>
      </c>
      <c r="K29" s="17">
        <f t="shared" si="2"/>
        <v>0</v>
      </c>
    </row>
    <row r="30" spans="1:11" ht="12.75">
      <c r="A30" s="24">
        <v>26</v>
      </c>
      <c r="B30" s="25" t="s">
        <v>31</v>
      </c>
      <c r="C30" s="26">
        <v>41701</v>
      </c>
      <c r="D30" s="27">
        <v>0</v>
      </c>
      <c r="E30" s="27">
        <v>0</v>
      </c>
      <c r="F30" s="27">
        <v>0</v>
      </c>
      <c r="G30" s="27">
        <v>4.6</v>
      </c>
      <c r="H30" s="17">
        <f t="shared" si="0"/>
        <v>0</v>
      </c>
      <c r="I30" s="17">
        <v>1.56</v>
      </c>
      <c r="J30" s="17">
        <f t="shared" si="1"/>
        <v>0</v>
      </c>
      <c r="K30" s="17">
        <f t="shared" si="2"/>
        <v>0</v>
      </c>
    </row>
    <row r="31" spans="1:11" ht="12.75">
      <c r="A31" s="24">
        <v>27</v>
      </c>
      <c r="B31" s="25" t="s">
        <v>32</v>
      </c>
      <c r="C31" s="26">
        <v>41701</v>
      </c>
      <c r="D31" s="27">
        <v>0</v>
      </c>
      <c r="E31" s="27">
        <v>0</v>
      </c>
      <c r="F31" s="27">
        <v>0</v>
      </c>
      <c r="G31" s="27">
        <v>4.6</v>
      </c>
      <c r="H31" s="17">
        <f t="shared" si="0"/>
        <v>0</v>
      </c>
      <c r="I31" s="17">
        <v>1.56</v>
      </c>
      <c r="J31" s="17">
        <f t="shared" si="1"/>
        <v>0</v>
      </c>
      <c r="K31" s="17">
        <f t="shared" si="2"/>
        <v>0</v>
      </c>
    </row>
    <row r="32" spans="1:11" ht="12.75">
      <c r="A32" s="24">
        <v>28</v>
      </c>
      <c r="B32" s="25" t="s">
        <v>33</v>
      </c>
      <c r="C32" s="26">
        <v>41701</v>
      </c>
      <c r="D32" s="27">
        <v>0</v>
      </c>
      <c r="E32" s="27">
        <v>0</v>
      </c>
      <c r="F32" s="27">
        <v>0</v>
      </c>
      <c r="G32" s="27">
        <v>4.6</v>
      </c>
      <c r="H32" s="17">
        <f t="shared" si="0"/>
        <v>0</v>
      </c>
      <c r="I32" s="17">
        <v>1.56</v>
      </c>
      <c r="J32" s="17">
        <f t="shared" si="1"/>
        <v>0</v>
      </c>
      <c r="K32" s="17">
        <f t="shared" si="2"/>
        <v>0</v>
      </c>
    </row>
    <row r="33" spans="1:11" ht="12.75">
      <c r="A33" s="24">
        <v>29</v>
      </c>
      <c r="B33" s="25" t="s">
        <v>34</v>
      </c>
      <c r="C33" s="26">
        <v>41701</v>
      </c>
      <c r="D33" s="27">
        <v>0</v>
      </c>
      <c r="E33" s="27">
        <v>0</v>
      </c>
      <c r="F33" s="27">
        <v>0</v>
      </c>
      <c r="G33" s="27">
        <v>4.6</v>
      </c>
      <c r="H33" s="17">
        <f t="shared" si="0"/>
        <v>0</v>
      </c>
      <c r="I33" s="17">
        <v>1.56</v>
      </c>
      <c r="J33" s="17">
        <f t="shared" si="1"/>
        <v>0</v>
      </c>
      <c r="K33" s="17">
        <f t="shared" si="2"/>
        <v>0</v>
      </c>
    </row>
    <row r="34" spans="1:11" ht="12.75">
      <c r="A34" s="24">
        <v>30</v>
      </c>
      <c r="B34" s="25" t="s">
        <v>35</v>
      </c>
      <c r="C34" s="26">
        <v>41701</v>
      </c>
      <c r="D34" s="27">
        <v>2274.252</v>
      </c>
      <c r="E34" s="27">
        <v>1508.818</v>
      </c>
      <c r="F34" s="27">
        <v>765.434</v>
      </c>
      <c r="G34" s="27">
        <v>4.6</v>
      </c>
      <c r="H34" s="17">
        <f t="shared" si="0"/>
        <v>6940.5628</v>
      </c>
      <c r="I34" s="17">
        <v>1.56</v>
      </c>
      <c r="J34" s="17">
        <f t="shared" si="1"/>
        <v>1194.07704</v>
      </c>
      <c r="K34" s="17">
        <f t="shared" si="2"/>
        <v>8134.63984</v>
      </c>
    </row>
    <row r="35" spans="1:11" ht="12.75">
      <c r="A35" s="24">
        <v>31</v>
      </c>
      <c r="B35" s="25" t="s">
        <v>36</v>
      </c>
      <c r="C35" s="26">
        <v>41701</v>
      </c>
      <c r="D35" s="27">
        <v>0</v>
      </c>
      <c r="E35" s="27">
        <v>0</v>
      </c>
      <c r="F35" s="27">
        <v>0</v>
      </c>
      <c r="G35" s="27">
        <v>4.6</v>
      </c>
      <c r="H35" s="17">
        <f t="shared" si="0"/>
        <v>0</v>
      </c>
      <c r="I35" s="17">
        <v>1.56</v>
      </c>
      <c r="J35" s="17">
        <f t="shared" si="1"/>
        <v>0</v>
      </c>
      <c r="K35" s="17">
        <f t="shared" si="2"/>
        <v>0</v>
      </c>
    </row>
    <row r="36" spans="1:11" ht="12.75">
      <c r="A36" s="24">
        <v>32</v>
      </c>
      <c r="B36" s="25" t="s">
        <v>37</v>
      </c>
      <c r="C36" s="26">
        <v>41701</v>
      </c>
      <c r="D36" s="27">
        <v>0</v>
      </c>
      <c r="E36" s="27">
        <v>0</v>
      </c>
      <c r="F36" s="27">
        <v>0</v>
      </c>
      <c r="G36" s="27">
        <v>4.6</v>
      </c>
      <c r="H36" s="17">
        <f t="shared" si="0"/>
        <v>0</v>
      </c>
      <c r="I36" s="17">
        <v>1.56</v>
      </c>
      <c r="J36" s="17">
        <f t="shared" si="1"/>
        <v>0</v>
      </c>
      <c r="K36" s="17">
        <f t="shared" si="2"/>
        <v>0</v>
      </c>
    </row>
    <row r="37" spans="1:11" ht="12.75">
      <c r="A37" s="24">
        <v>33</v>
      </c>
      <c r="B37" s="25" t="s">
        <v>38</v>
      </c>
      <c r="C37" s="26">
        <v>41701</v>
      </c>
      <c r="D37" s="27">
        <v>0</v>
      </c>
      <c r="E37" s="27">
        <v>0</v>
      </c>
      <c r="F37" s="27">
        <v>0</v>
      </c>
      <c r="G37" s="27">
        <v>4.6</v>
      </c>
      <c r="H37" s="17">
        <f t="shared" si="0"/>
        <v>0</v>
      </c>
      <c r="I37" s="17">
        <v>1.56</v>
      </c>
      <c r="J37" s="17">
        <f t="shared" si="1"/>
        <v>0</v>
      </c>
      <c r="K37" s="17">
        <f t="shared" si="2"/>
        <v>0</v>
      </c>
    </row>
    <row r="38" spans="1:11" ht="12.75">
      <c r="A38" s="24">
        <v>34</v>
      </c>
      <c r="B38" s="25" t="s">
        <v>39</v>
      </c>
      <c r="C38" s="26">
        <v>41701</v>
      </c>
      <c r="D38" s="27">
        <v>0</v>
      </c>
      <c r="E38" s="27">
        <v>0</v>
      </c>
      <c r="F38" s="27">
        <v>0</v>
      </c>
      <c r="G38" s="27">
        <v>4.6</v>
      </c>
      <c r="H38" s="17">
        <f t="shared" si="0"/>
        <v>0</v>
      </c>
      <c r="I38" s="17">
        <v>1.56</v>
      </c>
      <c r="J38" s="17">
        <f t="shared" si="1"/>
        <v>0</v>
      </c>
      <c r="K38" s="17">
        <f t="shared" si="2"/>
        <v>0</v>
      </c>
    </row>
    <row r="39" spans="1:11" ht="12.75">
      <c r="A39" s="24">
        <v>35</v>
      </c>
      <c r="B39" s="25" t="s">
        <v>40</v>
      </c>
      <c r="C39" s="26">
        <v>41701</v>
      </c>
      <c r="D39" s="27">
        <v>0</v>
      </c>
      <c r="E39" s="27">
        <v>0</v>
      </c>
      <c r="F39" s="27">
        <v>0</v>
      </c>
      <c r="G39" s="27">
        <v>4.6</v>
      </c>
      <c r="H39" s="17">
        <f t="shared" si="0"/>
        <v>0</v>
      </c>
      <c r="I39" s="17">
        <v>1.56</v>
      </c>
      <c r="J39" s="17">
        <f t="shared" si="1"/>
        <v>0</v>
      </c>
      <c r="K39" s="17">
        <f t="shared" si="2"/>
        <v>0</v>
      </c>
    </row>
    <row r="40" spans="1:11" ht="12.75">
      <c r="A40" s="24">
        <v>36</v>
      </c>
      <c r="B40" s="25" t="s">
        <v>41</v>
      </c>
      <c r="C40" s="26">
        <v>41701</v>
      </c>
      <c r="D40" s="27">
        <v>0.906</v>
      </c>
      <c r="E40" s="27">
        <v>0.59</v>
      </c>
      <c r="F40" s="27">
        <v>0.316</v>
      </c>
      <c r="G40" s="27">
        <v>4.6</v>
      </c>
      <c r="H40" s="17">
        <f t="shared" si="0"/>
        <v>2.7139999999999995</v>
      </c>
      <c r="I40" s="17">
        <v>1.56</v>
      </c>
      <c r="J40" s="17">
        <f t="shared" si="1"/>
        <v>0.49296</v>
      </c>
      <c r="K40" s="17">
        <f t="shared" si="2"/>
        <v>3.2069599999999996</v>
      </c>
    </row>
    <row r="41" spans="1:11" ht="12.75">
      <c r="A41" s="24">
        <v>37</v>
      </c>
      <c r="B41" s="25" t="s">
        <v>42</v>
      </c>
      <c r="C41" s="26">
        <v>41701</v>
      </c>
      <c r="D41" s="27">
        <v>0</v>
      </c>
      <c r="E41" s="27">
        <v>0</v>
      </c>
      <c r="F41" s="27">
        <v>0</v>
      </c>
      <c r="G41" s="27">
        <v>4.6</v>
      </c>
      <c r="H41" s="17">
        <f t="shared" si="0"/>
        <v>0</v>
      </c>
      <c r="I41" s="17">
        <v>1.56</v>
      </c>
      <c r="J41" s="17">
        <f t="shared" si="1"/>
        <v>0</v>
      </c>
      <c r="K41" s="17">
        <f t="shared" si="2"/>
        <v>0</v>
      </c>
    </row>
    <row r="42" spans="1:11" ht="12.75">
      <c r="A42" s="24">
        <v>38</v>
      </c>
      <c r="B42" s="25" t="s">
        <v>43</v>
      </c>
      <c r="C42" s="26">
        <v>41701</v>
      </c>
      <c r="D42" s="27">
        <v>0</v>
      </c>
      <c r="E42" s="27">
        <v>0</v>
      </c>
      <c r="F42" s="27">
        <v>0</v>
      </c>
      <c r="G42" s="27">
        <v>4.6</v>
      </c>
      <c r="H42" s="17">
        <f t="shared" si="0"/>
        <v>0</v>
      </c>
      <c r="I42" s="17">
        <v>1.56</v>
      </c>
      <c r="J42" s="17">
        <f t="shared" si="1"/>
        <v>0</v>
      </c>
      <c r="K42" s="17">
        <f t="shared" si="2"/>
        <v>0</v>
      </c>
    </row>
    <row r="43" spans="1:11" ht="12.75">
      <c r="A43" s="24">
        <v>39</v>
      </c>
      <c r="B43" s="25" t="s">
        <v>44</v>
      </c>
      <c r="C43" s="26">
        <v>41701</v>
      </c>
      <c r="D43" s="27">
        <v>0</v>
      </c>
      <c r="E43" s="27">
        <v>0</v>
      </c>
      <c r="F43" s="27">
        <v>0</v>
      </c>
      <c r="G43" s="27">
        <v>4.6</v>
      </c>
      <c r="H43" s="17">
        <f t="shared" si="0"/>
        <v>0</v>
      </c>
      <c r="I43" s="17">
        <v>1.56</v>
      </c>
      <c r="J43" s="17">
        <f t="shared" si="1"/>
        <v>0</v>
      </c>
      <c r="K43" s="17">
        <f t="shared" si="2"/>
        <v>0</v>
      </c>
    </row>
    <row r="44" spans="1:11" ht="12.75">
      <c r="A44" s="24">
        <v>40</v>
      </c>
      <c r="B44" s="25" t="s">
        <v>45</v>
      </c>
      <c r="C44" s="26">
        <v>41701</v>
      </c>
      <c r="D44" s="27">
        <v>0</v>
      </c>
      <c r="E44" s="27">
        <v>0</v>
      </c>
      <c r="F44" s="27">
        <v>0</v>
      </c>
      <c r="G44" s="27">
        <v>4.6</v>
      </c>
      <c r="H44" s="17">
        <f t="shared" si="0"/>
        <v>0</v>
      </c>
      <c r="I44" s="17">
        <v>1.56</v>
      </c>
      <c r="J44" s="17">
        <f t="shared" si="1"/>
        <v>0</v>
      </c>
      <c r="K44" s="17">
        <f t="shared" si="2"/>
        <v>0</v>
      </c>
    </row>
    <row r="45" spans="1:11" ht="12.75">
      <c r="A45" s="24">
        <v>41</v>
      </c>
      <c r="B45" s="25" t="s">
        <v>46</v>
      </c>
      <c r="C45" s="26">
        <v>41701</v>
      </c>
      <c r="D45" s="27">
        <v>0</v>
      </c>
      <c r="E45" s="27">
        <v>0</v>
      </c>
      <c r="F45" s="27">
        <v>0</v>
      </c>
      <c r="G45" s="27">
        <v>4.6</v>
      </c>
      <c r="H45" s="17">
        <f t="shared" si="0"/>
        <v>0</v>
      </c>
      <c r="I45" s="17">
        <v>1.56</v>
      </c>
      <c r="J45" s="17">
        <f t="shared" si="1"/>
        <v>0</v>
      </c>
      <c r="K45" s="17">
        <f t="shared" si="2"/>
        <v>0</v>
      </c>
    </row>
    <row r="46" spans="1:11" ht="12.75">
      <c r="A46" s="24">
        <v>42</v>
      </c>
      <c r="B46" s="25" t="s">
        <v>47</v>
      </c>
      <c r="C46" s="26">
        <v>41701</v>
      </c>
      <c r="D46" s="27">
        <v>0</v>
      </c>
      <c r="E46" s="27">
        <v>0</v>
      </c>
      <c r="F46" s="27">
        <v>0</v>
      </c>
      <c r="G46" s="27">
        <v>4.6</v>
      </c>
      <c r="H46" s="17">
        <f t="shared" si="0"/>
        <v>0</v>
      </c>
      <c r="I46" s="17">
        <v>1.56</v>
      </c>
      <c r="J46" s="17">
        <f t="shared" si="1"/>
        <v>0</v>
      </c>
      <c r="K46" s="17">
        <f t="shared" si="2"/>
        <v>0</v>
      </c>
    </row>
    <row r="47" spans="1:11" ht="12.75">
      <c r="A47" s="24">
        <v>43</v>
      </c>
      <c r="B47" s="25" t="s">
        <v>48</v>
      </c>
      <c r="C47" s="26">
        <v>41701</v>
      </c>
      <c r="D47" s="27">
        <v>0</v>
      </c>
      <c r="E47" s="27">
        <v>0</v>
      </c>
      <c r="F47" s="27">
        <v>0</v>
      </c>
      <c r="G47" s="27">
        <v>4.6</v>
      </c>
      <c r="H47" s="17">
        <f t="shared" si="0"/>
        <v>0</v>
      </c>
      <c r="I47" s="17">
        <v>1.56</v>
      </c>
      <c r="J47" s="17">
        <f t="shared" si="1"/>
        <v>0</v>
      </c>
      <c r="K47" s="17">
        <f t="shared" si="2"/>
        <v>0</v>
      </c>
    </row>
    <row r="48" spans="1:11" ht="12.75">
      <c r="A48" s="24">
        <v>44</v>
      </c>
      <c r="B48" s="25" t="s">
        <v>49</v>
      </c>
      <c r="C48" s="26">
        <v>41701</v>
      </c>
      <c r="D48" s="27">
        <v>84.164</v>
      </c>
      <c r="E48" s="27">
        <v>55.193</v>
      </c>
      <c r="F48" s="27">
        <v>28.971</v>
      </c>
      <c r="G48" s="27">
        <v>4.6</v>
      </c>
      <c r="H48" s="17">
        <f t="shared" si="0"/>
        <v>253.88779999999997</v>
      </c>
      <c r="I48" s="17">
        <v>1.56</v>
      </c>
      <c r="J48" s="17">
        <f t="shared" si="1"/>
        <v>45.19476</v>
      </c>
      <c r="K48" s="17">
        <f t="shared" si="2"/>
        <v>299.08255999999994</v>
      </c>
    </row>
    <row r="49" spans="1:11" ht="12.75">
      <c r="A49" s="24">
        <v>45</v>
      </c>
      <c r="B49" s="25" t="s">
        <v>50</v>
      </c>
      <c r="C49" s="26">
        <v>41701</v>
      </c>
      <c r="D49" s="27">
        <v>0</v>
      </c>
      <c r="E49" s="27">
        <v>0</v>
      </c>
      <c r="F49" s="27">
        <v>0</v>
      </c>
      <c r="G49" s="27">
        <v>4.6</v>
      </c>
      <c r="H49" s="17">
        <f t="shared" si="0"/>
        <v>0</v>
      </c>
      <c r="I49" s="17">
        <v>1.56</v>
      </c>
      <c r="J49" s="17">
        <f t="shared" si="1"/>
        <v>0</v>
      </c>
      <c r="K49" s="17">
        <f t="shared" si="2"/>
        <v>0</v>
      </c>
    </row>
    <row r="50" spans="1:11" ht="12.75">
      <c r="A50" s="24">
        <v>46</v>
      </c>
      <c r="B50" s="25" t="s">
        <v>51</v>
      </c>
      <c r="C50" s="26">
        <v>41701</v>
      </c>
      <c r="D50" s="27">
        <v>0.977</v>
      </c>
      <c r="E50" s="27">
        <v>0.641</v>
      </c>
      <c r="F50" s="27">
        <v>0.336</v>
      </c>
      <c r="G50" s="27">
        <v>4.6</v>
      </c>
      <c r="H50" s="17">
        <f t="shared" si="0"/>
        <v>2.9486</v>
      </c>
      <c r="I50" s="17">
        <v>1.56</v>
      </c>
      <c r="J50" s="17">
        <f t="shared" si="1"/>
        <v>0.5241600000000001</v>
      </c>
      <c r="K50" s="17">
        <f t="shared" si="2"/>
        <v>3.47276</v>
      </c>
    </row>
    <row r="51" spans="1:11" ht="12.75">
      <c r="A51" s="24">
        <v>47</v>
      </c>
      <c r="B51" s="25" t="s">
        <v>52</v>
      </c>
      <c r="C51" s="26">
        <v>41701</v>
      </c>
      <c r="D51" s="27">
        <v>0</v>
      </c>
      <c r="E51" s="27">
        <v>0</v>
      </c>
      <c r="F51" s="27">
        <v>0</v>
      </c>
      <c r="G51" s="27">
        <v>4.6</v>
      </c>
      <c r="H51" s="17">
        <f t="shared" si="0"/>
        <v>0</v>
      </c>
      <c r="I51" s="17">
        <v>1.56</v>
      </c>
      <c r="J51" s="17">
        <f t="shared" si="1"/>
        <v>0</v>
      </c>
      <c r="K51" s="17">
        <f t="shared" si="2"/>
        <v>0</v>
      </c>
    </row>
    <row r="52" spans="1:11" ht="12.75">
      <c r="A52" s="24">
        <v>48</v>
      </c>
      <c r="B52" s="25" t="s">
        <v>53</v>
      </c>
      <c r="C52" s="26">
        <v>41701</v>
      </c>
      <c r="D52" s="27">
        <v>0</v>
      </c>
      <c r="E52" s="27">
        <v>0</v>
      </c>
      <c r="F52" s="27">
        <v>0</v>
      </c>
      <c r="G52" s="27">
        <v>4.6</v>
      </c>
      <c r="H52" s="17">
        <f t="shared" si="0"/>
        <v>0</v>
      </c>
      <c r="I52" s="17">
        <v>1.56</v>
      </c>
      <c r="J52" s="17">
        <f t="shared" si="1"/>
        <v>0</v>
      </c>
      <c r="K52" s="17">
        <f t="shared" si="2"/>
        <v>0</v>
      </c>
    </row>
    <row r="53" spans="1:11" ht="12.75">
      <c r="A53" s="24">
        <v>49</v>
      </c>
      <c r="B53" s="25" t="s">
        <v>54</v>
      </c>
      <c r="C53" s="26">
        <v>41701</v>
      </c>
      <c r="D53" s="27">
        <v>0</v>
      </c>
      <c r="E53" s="27">
        <v>0</v>
      </c>
      <c r="F53" s="27">
        <v>0</v>
      </c>
      <c r="G53" s="27">
        <v>4.6</v>
      </c>
      <c r="H53" s="17">
        <f t="shared" si="0"/>
        <v>0</v>
      </c>
      <c r="I53" s="17">
        <v>1.56</v>
      </c>
      <c r="J53" s="17">
        <f t="shared" si="1"/>
        <v>0</v>
      </c>
      <c r="K53" s="17">
        <f t="shared" si="2"/>
        <v>0</v>
      </c>
    </row>
    <row r="54" spans="1:11" ht="12.75">
      <c r="A54" s="24">
        <v>50</v>
      </c>
      <c r="B54" s="25" t="s">
        <v>55</v>
      </c>
      <c r="C54" s="26">
        <v>41701</v>
      </c>
      <c r="D54" s="27">
        <v>15.986</v>
      </c>
      <c r="E54" s="27">
        <v>15.986</v>
      </c>
      <c r="F54" s="27">
        <v>0</v>
      </c>
      <c r="G54" s="27">
        <v>4.6</v>
      </c>
      <c r="H54" s="17">
        <f t="shared" si="0"/>
        <v>73.5356</v>
      </c>
      <c r="I54" s="17">
        <v>1.56</v>
      </c>
      <c r="J54" s="17">
        <f t="shared" si="1"/>
        <v>0</v>
      </c>
      <c r="K54" s="17">
        <f t="shared" si="2"/>
        <v>73.5356</v>
      </c>
    </row>
    <row r="55" spans="1:11" ht="12.75">
      <c r="A55" s="24">
        <v>51</v>
      </c>
      <c r="B55" s="25" t="s">
        <v>56</v>
      </c>
      <c r="C55" s="26">
        <v>41701</v>
      </c>
      <c r="D55" s="27">
        <v>0</v>
      </c>
      <c r="E55" s="27">
        <v>0</v>
      </c>
      <c r="F55" s="27">
        <v>0</v>
      </c>
      <c r="G55" s="27">
        <v>4.6</v>
      </c>
      <c r="H55" s="17">
        <f t="shared" si="0"/>
        <v>0</v>
      </c>
      <c r="I55" s="17">
        <v>1.56</v>
      </c>
      <c r="J55" s="17">
        <f t="shared" si="1"/>
        <v>0</v>
      </c>
      <c r="K55" s="17">
        <f t="shared" si="2"/>
        <v>0</v>
      </c>
    </row>
    <row r="56" spans="1:11" ht="12.75">
      <c r="A56" s="24">
        <v>52</v>
      </c>
      <c r="B56" s="25" t="s">
        <v>57</v>
      </c>
      <c r="C56" s="26">
        <v>41701</v>
      </c>
      <c r="D56" s="27">
        <v>2.791</v>
      </c>
      <c r="E56" s="27">
        <v>1.888</v>
      </c>
      <c r="F56" s="27">
        <v>0.903</v>
      </c>
      <c r="G56" s="27">
        <v>4.6</v>
      </c>
      <c r="H56" s="17">
        <f t="shared" si="0"/>
        <v>8.6848</v>
      </c>
      <c r="I56" s="17">
        <v>1.56</v>
      </c>
      <c r="J56" s="17">
        <f t="shared" si="1"/>
        <v>1.4086800000000002</v>
      </c>
      <c r="K56" s="17">
        <f t="shared" si="2"/>
        <v>10.09348</v>
      </c>
    </row>
    <row r="57" spans="1:11" ht="12.75">
      <c r="A57" s="24">
        <v>53</v>
      </c>
      <c r="B57" s="25" t="s">
        <v>58</v>
      </c>
      <c r="C57" s="26">
        <v>41701</v>
      </c>
      <c r="D57" s="27">
        <v>28.496</v>
      </c>
      <c r="E57" s="27">
        <v>18.671</v>
      </c>
      <c r="F57" s="27">
        <v>9.825</v>
      </c>
      <c r="G57" s="27">
        <v>4.6</v>
      </c>
      <c r="H57" s="17">
        <f t="shared" si="0"/>
        <v>85.88659999999999</v>
      </c>
      <c r="I57" s="17">
        <v>1.56</v>
      </c>
      <c r="J57" s="17">
        <f t="shared" si="1"/>
        <v>15.327</v>
      </c>
      <c r="K57" s="17">
        <f t="shared" si="2"/>
        <v>101.21359999999999</v>
      </c>
    </row>
  </sheetData>
  <sheetProtection/>
  <mergeCells count="6">
    <mergeCell ref="A2:A4"/>
    <mergeCell ref="K3:K4"/>
    <mergeCell ref="B3:B4"/>
    <mergeCell ref="C3:C4"/>
    <mergeCell ref="D3:F3"/>
    <mergeCell ref="B2:K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Показания НС узла "\ТанКос-электропроект\СУП-04\СНТ "Москвич"" на 3-Мар-14 17:24</dc:title>
  <dc:subject/>
  <dc:creator>Admin</dc:creator>
  <cp:keywords/>
  <dc:description/>
  <cp:lastModifiedBy>админ</cp:lastModifiedBy>
  <cp:lastPrinted>2014-03-04T07:43:59Z</cp:lastPrinted>
  <dcterms:created xsi:type="dcterms:W3CDTF">2014-03-03T13:26:48Z</dcterms:created>
  <dcterms:modified xsi:type="dcterms:W3CDTF">2014-03-04T07:49:18Z</dcterms:modified>
  <cp:category/>
  <cp:version/>
  <cp:contentType/>
  <cp:contentStatus/>
</cp:coreProperties>
</file>